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75"/>
  </bookViews>
  <sheets>
    <sheet name="Fatura Listesi" sheetId="2" r:id="rId1"/>
  </sheets>
  <calcPr calcId="162913"/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I16" i="2"/>
  <c r="J16" i="2"/>
  <c r="L16" i="2"/>
</calcChain>
</file>

<file path=xl/sharedStrings.xml><?xml version="1.0" encoding="utf-8"?>
<sst xmlns="http://schemas.openxmlformats.org/spreadsheetml/2006/main" count="154" uniqueCount="101">
  <si>
    <t>Müşteri Adı</t>
  </si>
  <si>
    <t>Kayıt Tarihi</t>
  </si>
  <si>
    <t>Dosya Türü</t>
  </si>
  <si>
    <t>İşlem Türü</t>
  </si>
  <si>
    <t>İlçe</t>
  </si>
  <si>
    <t>Mahalle</t>
  </si>
  <si>
    <t>Ada No</t>
  </si>
  <si>
    <t>Parsel No</t>
  </si>
  <si>
    <t>Dosya Bedeli</t>
  </si>
  <si>
    <t>Fatura</t>
  </si>
  <si>
    <t>KDV Oran</t>
  </si>
  <si>
    <t>KDV</t>
  </si>
  <si>
    <t>Fatura Tarihi</t>
  </si>
  <si>
    <t>Fatura NO</t>
  </si>
  <si>
    <t>Ali Koçer</t>
  </si>
  <si>
    <t>18.04.2022</t>
  </si>
  <si>
    <t>SHKM Dosyaları</t>
  </si>
  <si>
    <t>İfraz Dosyası</t>
  </si>
  <si>
    <t>HACILAR</t>
  </si>
  <si>
    <t>Sakar Çiftliği</t>
  </si>
  <si>
    <t>200</t>
  </si>
  <si>
    <t>3-4</t>
  </si>
  <si>
    <t>A-1</t>
  </si>
  <si>
    <t>Mehmet Ali Emin</t>
  </si>
  <si>
    <t>10.02.2022</t>
  </si>
  <si>
    <t>18. Madde Uygulaması</t>
  </si>
  <si>
    <t>KOCASİNAN</t>
  </si>
  <si>
    <t>Camikebir</t>
  </si>
  <si>
    <t>500</t>
  </si>
  <si>
    <t>12</t>
  </si>
  <si>
    <t>15.12.2021</t>
  </si>
  <si>
    <t>A-6</t>
  </si>
  <si>
    <t>Demir Kolgezen</t>
  </si>
  <si>
    <t>09.02.2022</t>
  </si>
  <si>
    <t>İNCESU</t>
  </si>
  <si>
    <t>Kızılören</t>
  </si>
  <si>
    <t>101</t>
  </si>
  <si>
    <t>1</t>
  </si>
  <si>
    <t>15.02.2022</t>
  </si>
  <si>
    <t>A-7</t>
  </si>
  <si>
    <t>21.02.2022</t>
  </si>
  <si>
    <t>Tus Dosyası</t>
  </si>
  <si>
    <t>FELAHİYE</t>
  </si>
  <si>
    <t>Kuruhüyük</t>
  </si>
  <si>
    <t>5</t>
  </si>
  <si>
    <t>A-8</t>
  </si>
  <si>
    <t>09.03.2022</t>
  </si>
  <si>
    <t>BÜNYAN</t>
  </si>
  <si>
    <t>Devrişağa</t>
  </si>
  <si>
    <t>150</t>
  </si>
  <si>
    <t>A-10</t>
  </si>
  <si>
    <t>28.02.2022</t>
  </si>
  <si>
    <t>Sınırlandırma Haritası</t>
  </si>
  <si>
    <t>MELİKGAZİ</t>
  </si>
  <si>
    <t>Aydınlıkevler</t>
  </si>
  <si>
    <t>2</t>
  </si>
  <si>
    <t>16.04.2022</t>
  </si>
  <si>
    <t>A-11</t>
  </si>
  <si>
    <t>Ahmet Demircan</t>
  </si>
  <si>
    <t>07.04.2022</t>
  </si>
  <si>
    <t>Beğendik</t>
  </si>
  <si>
    <t>4443</t>
  </si>
  <si>
    <t>5 7</t>
  </si>
  <si>
    <t>A-12</t>
  </si>
  <si>
    <t>30.11.2021</t>
  </si>
  <si>
    <t>Röperli Kroki</t>
  </si>
  <si>
    <t>444</t>
  </si>
  <si>
    <t>A-13</t>
  </si>
  <si>
    <t>Metin Yıldız</t>
  </si>
  <si>
    <t>08.04.2022</t>
  </si>
  <si>
    <t>LIHKAB Dosyaları</t>
  </si>
  <si>
    <t>Aplikasyon</t>
  </si>
  <si>
    <t>Aşağı Merkep Meydanı</t>
  </si>
  <si>
    <t>100</t>
  </si>
  <si>
    <t>B-50</t>
  </si>
  <si>
    <t>İsmail Öztürk</t>
  </si>
  <si>
    <t>25.03.2022</t>
  </si>
  <si>
    <t>Hatalı Bağımsız Bölüm Düzeltme</t>
  </si>
  <si>
    <t>B-51</t>
  </si>
  <si>
    <t>19.03.2022</t>
  </si>
  <si>
    <t>Tarımsal Amaçlı Cins Değişikliği</t>
  </si>
  <si>
    <t>Talatpaşa</t>
  </si>
  <si>
    <t>118</t>
  </si>
  <si>
    <t>18</t>
  </si>
  <si>
    <t>B-52</t>
  </si>
  <si>
    <t>Gürkan Aydoğdu</t>
  </si>
  <si>
    <t>19.04.2022</t>
  </si>
  <si>
    <t>Birleştirme</t>
  </si>
  <si>
    <t>Erenköy</t>
  </si>
  <si>
    <t>7845</t>
  </si>
  <si>
    <t>11 12</t>
  </si>
  <si>
    <t>B-53</t>
  </si>
  <si>
    <t>28.03.2022</t>
  </si>
  <si>
    <t>Takım Proje İşleri</t>
  </si>
  <si>
    <t>Takım Proje</t>
  </si>
  <si>
    <t>C-101</t>
  </si>
  <si>
    <t>04.01.2020</t>
  </si>
  <si>
    <t>Ruhsat Takip</t>
  </si>
  <si>
    <t>Boğazköprü</t>
  </si>
  <si>
    <t>181</t>
  </si>
  <si>
    <t>C-102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</si>
</sst>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#\T\L"/>
  </numFmts>
  <fonts count="3" x14ac:knownFonts="1"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DC143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400"/>
        <bgColor rgb="FF006400"/>
      </patternFill>
    </fill>
    <fill>
      <patternFill patternType="solid">
        <fgColor rgb="FFD7E4F2"/>
        <bgColor rgb="FFD7E4F2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 applyNumberFormat="0" applyBorder="0" applyAlignment="0"/>
  </cellStyleXfs>
  <cellXfs count="1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164" fontId="2" fillId="3" borderId="7" xfId="0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6"/>
  <sheetViews>
    <sheetView tabSelected="1" workbookViewId="0">
      <selection activeCell="I19" sqref="I19"/>
    </sheetView>
  </sheetViews>
  <sheetFormatPr defaultRowHeight="15" x14ac:dyDescent="0.25"/>
  <cols>
    <col min="1" max="1" width="25.7109375" style="13" customWidth="1"/>
    <col min="2" max="2" width="14.140625" hidden="1" customWidth="1"/>
    <col min="3" max="3" width="17.7109375" hidden="1" customWidth="1"/>
    <col min="4" max="4" width="20.7109375" hidden="1" customWidth="1"/>
    <col min="5" max="5" width="13.5703125" customWidth="1"/>
    <col min="6" max="6" width="20.7109375" customWidth="1"/>
    <col min="7" max="8" width="12.7109375" customWidth="1"/>
    <col min="9" max="12" width="13.7109375" customWidth="1"/>
    <col min="13" max="13" width="15.42578125" customWidth="1"/>
    <col min="14" max="14" width="13.140625" customWidth="1"/>
    <col min="15" max="15" width="9.140625" style="1" customWidth="1"/>
    <col min="16" max="16384" width="9.140625" style="1"/>
  </cols>
  <sheetData>
    <row r="1" spans="1:14" customFormat="1" ht="30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</row>
    <row r="2" spans="1:14" customFormat="1" ht="24.95" customHeight="1" x14ac:dyDescent="0.25">
      <c r="A2" s="5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6">
        <v>5000</v>
      </c>
      <c r="J2" s="6">
        <v>6500</v>
      </c>
      <c r="K2" s="7">
        <v>0.18</v>
      </c>
      <c r="L2" s="6">
        <f t="shared" ref="L2:L15" si="0">K2*J2</f>
        <v>1170</v>
      </c>
      <c r="M2" s="1" t="s">
        <v>15</v>
      </c>
      <c r="N2" s="8" t="s">
        <v>22</v>
      </c>
    </row>
    <row r="3" spans="1:14" customFormat="1" ht="24.95" customHeight="1" x14ac:dyDescent="0.25">
      <c r="A3" s="5" t="s">
        <v>23</v>
      </c>
      <c r="B3" s="1" t="s">
        <v>24</v>
      </c>
      <c r="C3" s="1" t="s">
        <v>16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6">
        <v>5000</v>
      </c>
      <c r="J3" s="6">
        <v>5000</v>
      </c>
      <c r="K3" s="7">
        <v>0.01</v>
      </c>
      <c r="L3" s="6">
        <f t="shared" si="0"/>
        <v>50</v>
      </c>
      <c r="M3" s="1" t="s">
        <v>30</v>
      </c>
      <c r="N3" s="8" t="s">
        <v>31</v>
      </c>
    </row>
    <row r="4" spans="1:14" customFormat="1" ht="24.95" customHeight="1" x14ac:dyDescent="0.25">
      <c r="A4" s="5" t="s">
        <v>32</v>
      </c>
      <c r="B4" s="1" t="s">
        <v>33</v>
      </c>
      <c r="C4" s="1" t="s">
        <v>16</v>
      </c>
      <c r="D4" s="1" t="s">
        <v>17</v>
      </c>
      <c r="E4" s="1" t="s">
        <v>34</v>
      </c>
      <c r="F4" s="1" t="s">
        <v>35</v>
      </c>
      <c r="G4" s="1" t="s">
        <v>36</v>
      </c>
      <c r="H4" s="1" t="s">
        <v>37</v>
      </c>
      <c r="I4" s="6">
        <v>9000</v>
      </c>
      <c r="J4" s="6">
        <v>8973</v>
      </c>
      <c r="K4" s="7">
        <v>0.18</v>
      </c>
      <c r="L4" s="6">
        <f t="shared" si="0"/>
        <v>1615.1399999999999</v>
      </c>
      <c r="M4" s="1" t="s">
        <v>38</v>
      </c>
      <c r="N4" s="8" t="s">
        <v>39</v>
      </c>
    </row>
    <row r="5" spans="1:14" customFormat="1" ht="24.95" customHeight="1" x14ac:dyDescent="0.25">
      <c r="A5" s="5" t="s">
        <v>23</v>
      </c>
      <c r="B5" s="1" t="s">
        <v>40</v>
      </c>
      <c r="C5" s="1" t="s">
        <v>16</v>
      </c>
      <c r="D5" s="1" t="s">
        <v>41</v>
      </c>
      <c r="E5" s="1" t="s">
        <v>42</v>
      </c>
      <c r="F5" s="1" t="s">
        <v>43</v>
      </c>
      <c r="G5" s="1" t="s">
        <v>28</v>
      </c>
      <c r="H5" s="1" t="s">
        <v>44</v>
      </c>
      <c r="I5" s="6">
        <v>2000</v>
      </c>
      <c r="J5" s="6">
        <v>3500</v>
      </c>
      <c r="K5" s="7">
        <v>0.18</v>
      </c>
      <c r="L5" s="6">
        <f t="shared" si="0"/>
        <v>630</v>
      </c>
      <c r="M5" s="1" t="s">
        <v>40</v>
      </c>
      <c r="N5" s="8" t="s">
        <v>45</v>
      </c>
    </row>
    <row r="6" spans="1:14" customFormat="1" ht="24.95" customHeight="1" x14ac:dyDescent="0.25">
      <c r="A6" s="5" t="s">
        <v>23</v>
      </c>
      <c r="B6" s="1" t="s">
        <v>46</v>
      </c>
      <c r="C6" s="1" t="s">
        <v>16</v>
      </c>
      <c r="D6" s="1" t="s">
        <v>17</v>
      </c>
      <c r="E6" s="1" t="s">
        <v>47</v>
      </c>
      <c r="F6" s="1" t="s">
        <v>48</v>
      </c>
      <c r="G6" s="1" t="s">
        <v>49</v>
      </c>
      <c r="H6" s="1" t="s">
        <v>37</v>
      </c>
      <c r="I6" s="6">
        <v>5000</v>
      </c>
      <c r="J6" s="6">
        <v>6500</v>
      </c>
      <c r="K6" s="7">
        <v>0.18</v>
      </c>
      <c r="L6" s="6">
        <f t="shared" si="0"/>
        <v>1170</v>
      </c>
      <c r="M6" s="1" t="s">
        <v>46</v>
      </c>
      <c r="N6" s="8" t="s">
        <v>50</v>
      </c>
    </row>
    <row r="7" spans="1:14" customFormat="1" ht="24.95" customHeight="1" x14ac:dyDescent="0.25">
      <c r="A7" s="5" t="s">
        <v>32</v>
      </c>
      <c r="B7" s="1" t="s">
        <v>51</v>
      </c>
      <c r="C7" s="1" t="s">
        <v>16</v>
      </c>
      <c r="D7" s="1" t="s">
        <v>52</v>
      </c>
      <c r="E7" s="1" t="s">
        <v>53</v>
      </c>
      <c r="F7" s="1" t="s">
        <v>54</v>
      </c>
      <c r="G7" s="1" t="s">
        <v>49</v>
      </c>
      <c r="H7" s="1" t="s">
        <v>55</v>
      </c>
      <c r="I7" s="6">
        <v>1500</v>
      </c>
      <c r="J7" s="6">
        <v>1271</v>
      </c>
      <c r="K7" s="7">
        <v>0.18</v>
      </c>
      <c r="L7" s="6">
        <f t="shared" si="0"/>
        <v>228.78</v>
      </c>
      <c r="M7" s="1" t="s">
        <v>56</v>
      </c>
      <c r="N7" s="8" t="s">
        <v>57</v>
      </c>
    </row>
    <row r="8" spans="1:14" customFormat="1" ht="24.95" customHeight="1" x14ac:dyDescent="0.25">
      <c r="A8" s="5" t="s">
        <v>58</v>
      </c>
      <c r="B8" s="1" t="s">
        <v>59</v>
      </c>
      <c r="C8" s="1" t="s">
        <v>16</v>
      </c>
      <c r="D8" s="1" t="s">
        <v>17</v>
      </c>
      <c r="E8" s="1" t="s">
        <v>18</v>
      </c>
      <c r="F8" s="1" t="s">
        <v>60</v>
      </c>
      <c r="G8" s="1" t="s">
        <v>61</v>
      </c>
      <c r="H8" s="1" t="s">
        <v>62</v>
      </c>
      <c r="I8" s="6">
        <v>6500</v>
      </c>
      <c r="J8" s="6">
        <v>6500</v>
      </c>
      <c r="K8" s="7">
        <v>0.18</v>
      </c>
      <c r="L8" s="6">
        <f t="shared" si="0"/>
        <v>1170</v>
      </c>
      <c r="M8" s="1" t="s">
        <v>56</v>
      </c>
      <c r="N8" s="8" t="s">
        <v>63</v>
      </c>
    </row>
    <row r="9" spans="1:14" customFormat="1" ht="24.95" customHeight="1" x14ac:dyDescent="0.25">
      <c r="A9" s="5" t="s">
        <v>58</v>
      </c>
      <c r="B9" s="1" t="s">
        <v>64</v>
      </c>
      <c r="C9" s="1" t="s">
        <v>16</v>
      </c>
      <c r="D9" s="1" t="s">
        <v>65</v>
      </c>
      <c r="E9" s="1" t="s">
        <v>18</v>
      </c>
      <c r="F9" s="1" t="s">
        <v>19</v>
      </c>
      <c r="G9" s="1" t="s">
        <v>66</v>
      </c>
      <c r="H9" s="1" t="s">
        <v>44</v>
      </c>
      <c r="I9" s="6">
        <v>0</v>
      </c>
      <c r="J9" s="6">
        <v>7500</v>
      </c>
      <c r="K9" s="7">
        <v>0.18</v>
      </c>
      <c r="L9" s="6">
        <f t="shared" si="0"/>
        <v>1350</v>
      </c>
      <c r="M9" s="1" t="s">
        <v>56</v>
      </c>
      <c r="N9" s="8" t="s">
        <v>67</v>
      </c>
    </row>
    <row r="10" spans="1:14" customFormat="1" ht="24.95" customHeight="1" x14ac:dyDescent="0.25">
      <c r="A10" s="5" t="s">
        <v>68</v>
      </c>
      <c r="B10" s="1" t="s">
        <v>69</v>
      </c>
      <c r="C10" s="1" t="s">
        <v>70</v>
      </c>
      <c r="D10" s="1" t="s">
        <v>71</v>
      </c>
      <c r="E10" s="1" t="s">
        <v>53</v>
      </c>
      <c r="F10" s="1" t="s">
        <v>72</v>
      </c>
      <c r="G10" s="1" t="s">
        <v>73</v>
      </c>
      <c r="H10" s="1" t="s">
        <v>55</v>
      </c>
      <c r="I10" s="6">
        <v>14350</v>
      </c>
      <c r="J10" s="6">
        <v>1000</v>
      </c>
      <c r="K10" s="7">
        <v>0.18</v>
      </c>
      <c r="L10" s="6">
        <f t="shared" si="0"/>
        <v>180</v>
      </c>
      <c r="M10" s="1" t="s">
        <v>56</v>
      </c>
      <c r="N10" s="8" t="s">
        <v>74</v>
      </c>
    </row>
    <row r="11" spans="1:14" customFormat="1" ht="24.95" customHeight="1" x14ac:dyDescent="0.25">
      <c r="A11" s="5" t="s">
        <v>75</v>
      </c>
      <c r="B11" s="1" t="s">
        <v>76</v>
      </c>
      <c r="C11" s="1" t="s">
        <v>70</v>
      </c>
      <c r="D11" s="1" t="s">
        <v>77</v>
      </c>
      <c r="E11" s="1" t="s">
        <v>18</v>
      </c>
      <c r="F11" s="1" t="s">
        <v>60</v>
      </c>
      <c r="G11" s="1" t="s">
        <v>73</v>
      </c>
      <c r="H11" s="1" t="s">
        <v>44</v>
      </c>
      <c r="I11" s="6">
        <v>5000</v>
      </c>
      <c r="J11" s="6">
        <v>4500</v>
      </c>
      <c r="K11" s="7">
        <v>0.18</v>
      </c>
      <c r="L11" s="6">
        <f t="shared" si="0"/>
        <v>810</v>
      </c>
      <c r="M11" s="1" t="s">
        <v>56</v>
      </c>
      <c r="N11" s="8" t="s">
        <v>78</v>
      </c>
    </row>
    <row r="12" spans="1:14" customFormat="1" ht="24.95" customHeight="1" x14ac:dyDescent="0.25">
      <c r="A12" s="5" t="s">
        <v>75</v>
      </c>
      <c r="B12" s="1" t="s">
        <v>79</v>
      </c>
      <c r="C12" s="1" t="s">
        <v>70</v>
      </c>
      <c r="D12" s="1" t="s">
        <v>80</v>
      </c>
      <c r="E12" s="1" t="s">
        <v>26</v>
      </c>
      <c r="F12" s="1" t="s">
        <v>81</v>
      </c>
      <c r="G12" s="1" t="s">
        <v>82</v>
      </c>
      <c r="H12" s="1" t="s">
        <v>83</v>
      </c>
      <c r="I12" s="6">
        <v>850</v>
      </c>
      <c r="J12" s="6">
        <v>850</v>
      </c>
      <c r="K12" s="7">
        <v>0.18</v>
      </c>
      <c r="L12" s="6">
        <f t="shared" si="0"/>
        <v>153</v>
      </c>
      <c r="M12" s="1" t="s">
        <v>56</v>
      </c>
      <c r="N12" s="8" t="s">
        <v>84</v>
      </c>
    </row>
    <row r="13" spans="1:14" customFormat="1" ht="24.95" customHeight="1" x14ac:dyDescent="0.25">
      <c r="A13" s="5" t="s">
        <v>85</v>
      </c>
      <c r="B13" s="1" t="s">
        <v>86</v>
      </c>
      <c r="C13" s="1" t="s">
        <v>70</v>
      </c>
      <c r="D13" s="1" t="s">
        <v>87</v>
      </c>
      <c r="E13" s="1" t="s">
        <v>53</v>
      </c>
      <c r="F13" s="1" t="s">
        <v>88</v>
      </c>
      <c r="G13" s="1" t="s">
        <v>89</v>
      </c>
      <c r="H13" s="1" t="s">
        <v>90</v>
      </c>
      <c r="I13" s="6">
        <v>1050</v>
      </c>
      <c r="J13" s="6">
        <v>1050</v>
      </c>
      <c r="K13" s="7">
        <v>0.18</v>
      </c>
      <c r="L13" s="6">
        <f t="shared" si="0"/>
        <v>189</v>
      </c>
      <c r="M13" s="1" t="s">
        <v>86</v>
      </c>
      <c r="N13" s="8" t="s">
        <v>91</v>
      </c>
    </row>
    <row r="14" spans="1:14" customFormat="1" ht="24.95" customHeight="1" x14ac:dyDescent="0.25">
      <c r="A14" s="5" t="s">
        <v>23</v>
      </c>
      <c r="B14" s="1" t="s">
        <v>92</v>
      </c>
      <c r="C14" s="1" t="s">
        <v>93</v>
      </c>
      <c r="D14" s="1" t="s">
        <v>94</v>
      </c>
      <c r="E14" s="1" t="s">
        <v>53</v>
      </c>
      <c r="F14" s="1" t="s">
        <v>72</v>
      </c>
      <c r="G14" s="1" t="s">
        <v>73</v>
      </c>
      <c r="H14" s="1" t="s">
        <v>37</v>
      </c>
      <c r="I14" s="6">
        <v>3500</v>
      </c>
      <c r="J14" s="6">
        <v>300</v>
      </c>
      <c r="K14" s="7">
        <v>0.18</v>
      </c>
      <c r="L14" s="6">
        <f t="shared" si="0"/>
        <v>54</v>
      </c>
      <c r="M14" s="1" t="s">
        <v>56</v>
      </c>
      <c r="N14" s="8" t="s">
        <v>95</v>
      </c>
    </row>
    <row r="15" spans="1:14" customFormat="1" ht="24.95" customHeight="1" x14ac:dyDescent="0.25">
      <c r="A15" s="5" t="s">
        <v>32</v>
      </c>
      <c r="B15" s="1" t="s">
        <v>96</v>
      </c>
      <c r="C15" s="1" t="s">
        <v>93</v>
      </c>
      <c r="D15" s="1" t="s">
        <v>97</v>
      </c>
      <c r="E15" s="1" t="s">
        <v>26</v>
      </c>
      <c r="F15" s="1" t="s">
        <v>98</v>
      </c>
      <c r="G15" s="1" t="s">
        <v>99</v>
      </c>
      <c r="H15" s="1" t="s">
        <v>37</v>
      </c>
      <c r="I15" s="6">
        <v>500</v>
      </c>
      <c r="J15" s="6">
        <v>500</v>
      </c>
      <c r="K15" s="7">
        <v>0.18</v>
      </c>
      <c r="L15" s="6">
        <f t="shared" si="0"/>
        <v>90</v>
      </c>
      <c r="M15" s="1" t="s">
        <v>56</v>
      </c>
      <c r="N15" s="8" t="s">
        <v>100</v>
      </c>
    </row>
    <row r="16" spans="1:14" customFormat="1" ht="30" customHeight="1" x14ac:dyDescent="0.25">
      <c r="A16" s="9"/>
      <c r="B16" s="10"/>
      <c r="C16" s="10"/>
      <c r="D16" s="10"/>
      <c r="E16" s="10"/>
      <c r="F16" s="10"/>
      <c r="G16" s="10"/>
      <c r="H16" s="10"/>
      <c r="I16" s="11">
        <f>SUM(I2:I15)</f>
        <v>59250</v>
      </c>
      <c r="J16" s="11">
        <f>SUM(J2:J15)</f>
        <v>53944</v>
      </c>
      <c r="K16" s="10"/>
      <c r="L16" s="11">
        <f>SUM(L2:L15)</f>
        <v>8859.9199999999983</v>
      </c>
      <c r="M16" s="10"/>
      <c r="N16" s="12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Fatura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2022-05-10T15:15:41Z</dcterms:created>
  <dcterms:modified xsi:type="dcterms:W3CDTF">2022-05-10T15:20:22Z</dcterms:modified>
</cp:coreProperties>
</file>